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8" i="1" l="1"/>
  <c r="L17" i="1" l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<sst xmlns="http://schemas.openxmlformats.org/spreadsheetml/2006/main" count="18" uniqueCount="18">
  <si>
    <t>Алеутский МР</t>
  </si>
  <si>
    <t>Мильковский МР</t>
  </si>
  <si>
    <t>с. Атласово</t>
  </si>
  <si>
    <t>с. Долиновка</t>
  </si>
  <si>
    <t>Пенжинский МР</t>
  </si>
  <si>
    <t>с. Таловка</t>
  </si>
  <si>
    <t>Тигильский МР</t>
  </si>
  <si>
    <t>Год</t>
  </si>
  <si>
    <t>Никольское с.п.</t>
  </si>
  <si>
    <t>с. Каменское</t>
  </si>
  <si>
    <t>с. Манилы</t>
  </si>
  <si>
    <t>с. Аянка</t>
  </si>
  <si>
    <t>с. Слаутное</t>
  </si>
  <si>
    <t>с. Тигиль</t>
  </si>
  <si>
    <t>с. Седанка</t>
  </si>
  <si>
    <t>ВСЕГО ОАО "ЮЭСК"</t>
  </si>
  <si>
    <t>Выручка от регулируемой деятельности (горячее водоснабжение)</t>
  </si>
  <si>
    <t>тыс. руб.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</si>
</sst>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NumberFormat="1" applyFont="1" applyBorder="1"/>
    <xf numFmtId="4" fontId="2" fillId="0" borderId="1" xfId="0" applyNumberFormat="1" applyFont="1" applyBorder="1"/>
    <xf numFmtId="4" fontId="1" fillId="0" borderId="0" xfId="0" applyNumberFormat="1" applyFont="1" applyAlignment="1">
      <alignment horizontal="right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B18" sqref="B18:K18"/>
    </sheetView>
  </sheetViews>
  <sheetFormatPr defaultRowHeight="12.75" x14ac:dyDescent="0.2"/>
  <cols>
    <col min="1" max="1" width="9.42578125" style="2" customWidth="1"/>
    <col min="2" max="2" width="14.140625" style="2" customWidth="1"/>
    <col min="3" max="12" width="12" style="2" customWidth="1"/>
    <col min="13" max="16384" width="9.140625" style="2"/>
  </cols>
  <sheetData>
    <row r="1" spans="1:12" x14ac:dyDescent="0.2">
      <c r="A1" s="1" t="s">
        <v>16</v>
      </c>
    </row>
    <row r="2" spans="1:12" x14ac:dyDescent="0.2">
      <c r="A2" s="1"/>
      <c r="L2" s="8" t="s">
        <v>17</v>
      </c>
    </row>
    <row r="3" spans="1:12" s="4" customFormat="1" x14ac:dyDescent="0.25">
      <c r="A3" s="12" t="s">
        <v>7</v>
      </c>
      <c r="B3" s="3" t="s">
        <v>0</v>
      </c>
      <c r="C3" s="11" t="s">
        <v>1</v>
      </c>
      <c r="D3" s="11"/>
      <c r="E3" s="12" t="s">
        <v>4</v>
      </c>
      <c r="F3" s="12"/>
      <c r="G3" s="12"/>
      <c r="H3" s="12"/>
      <c r="I3" s="12"/>
      <c r="J3" s="12" t="s">
        <v>6</v>
      </c>
      <c r="K3" s="12"/>
      <c r="L3" s="9" t="s">
        <v>15</v>
      </c>
    </row>
    <row r="4" spans="1:12" s="4" customFormat="1" x14ac:dyDescent="0.25">
      <c r="A4" s="12"/>
      <c r="B4" s="3" t="s">
        <v>8</v>
      </c>
      <c r="C4" s="3" t="s">
        <v>2</v>
      </c>
      <c r="D4" s="3" t="s">
        <v>3</v>
      </c>
      <c r="E4" s="3" t="s">
        <v>10</v>
      </c>
      <c r="F4" s="3" t="s">
        <v>9</v>
      </c>
      <c r="G4" s="3" t="s">
        <v>12</v>
      </c>
      <c r="H4" s="3" t="s">
        <v>11</v>
      </c>
      <c r="I4" s="3" t="s">
        <v>5</v>
      </c>
      <c r="J4" s="3" t="s">
        <v>13</v>
      </c>
      <c r="K4" s="3" t="s">
        <v>14</v>
      </c>
      <c r="L4" s="10"/>
    </row>
    <row r="5" spans="1:12" x14ac:dyDescent="0.2">
      <c r="A5" s="6">
        <v>2012</v>
      </c>
      <c r="B5" s="5">
        <v>2179.1422542372879</v>
      </c>
      <c r="C5" s="5">
        <v>319.62506779661015</v>
      </c>
      <c r="D5" s="5">
        <v>48.634813559322033</v>
      </c>
      <c r="E5" s="5">
        <v>249.73285593220342</v>
      </c>
      <c r="F5" s="5">
        <v>0</v>
      </c>
      <c r="G5" s="5">
        <v>0</v>
      </c>
      <c r="H5" s="5">
        <v>0</v>
      </c>
      <c r="I5" s="5">
        <v>0</v>
      </c>
      <c r="J5" s="5">
        <v>5987.5585762711862</v>
      </c>
      <c r="K5" s="5">
        <v>0</v>
      </c>
      <c r="L5" s="7">
        <f t="shared" ref="L5:L10" si="0">SUM(B5:K5)</f>
        <v>8784.6935677966103</v>
      </c>
    </row>
    <row r="6" spans="1:12" x14ac:dyDescent="0.2">
      <c r="A6" s="6">
        <v>2013</v>
      </c>
      <c r="B6" s="5">
        <v>1889.7557966101695</v>
      </c>
      <c r="C6" s="5">
        <v>403.5296440677966</v>
      </c>
      <c r="D6" s="5">
        <v>53.499144067796607</v>
      </c>
      <c r="E6" s="5">
        <v>433.92482203389835</v>
      </c>
      <c r="F6" s="5">
        <v>0</v>
      </c>
      <c r="G6" s="5">
        <v>0</v>
      </c>
      <c r="H6" s="5">
        <v>0</v>
      </c>
      <c r="I6" s="5">
        <v>0</v>
      </c>
      <c r="J6" s="5">
        <v>5475.3526186440677</v>
      </c>
      <c r="K6" s="5">
        <v>0</v>
      </c>
      <c r="L6" s="7">
        <f t="shared" si="0"/>
        <v>8256.0620254237292</v>
      </c>
    </row>
    <row r="7" spans="1:12" x14ac:dyDescent="0.2">
      <c r="A7" s="6">
        <v>2014</v>
      </c>
      <c r="B7" s="5">
        <v>1768.4924406779664</v>
      </c>
      <c r="C7" s="5">
        <v>403.42838135593217</v>
      </c>
      <c r="D7" s="5">
        <v>54.739838983050859</v>
      </c>
      <c r="E7" s="5">
        <v>468.94555932203394</v>
      </c>
      <c r="F7" s="5">
        <v>0</v>
      </c>
      <c r="G7" s="5">
        <v>0</v>
      </c>
      <c r="H7" s="5">
        <v>0</v>
      </c>
      <c r="I7" s="5">
        <v>0</v>
      </c>
      <c r="J7" s="5">
        <v>5133.7464491525416</v>
      </c>
      <c r="K7" s="5">
        <v>0</v>
      </c>
      <c r="L7" s="7">
        <f t="shared" si="0"/>
        <v>7829.3526694915254</v>
      </c>
    </row>
    <row r="8" spans="1:12" x14ac:dyDescent="0.2">
      <c r="A8" s="6">
        <v>2015</v>
      </c>
      <c r="B8" s="5">
        <v>1067.9340423728813</v>
      </c>
      <c r="C8" s="5">
        <v>208.8834491525424</v>
      </c>
      <c r="D8" s="5">
        <v>52.332957627118645</v>
      </c>
      <c r="E8" s="5">
        <v>456.79276271186438</v>
      </c>
      <c r="F8" s="5">
        <v>0</v>
      </c>
      <c r="G8" s="5">
        <v>0</v>
      </c>
      <c r="H8" s="5">
        <v>0</v>
      </c>
      <c r="I8" s="5">
        <v>0</v>
      </c>
      <c r="J8" s="5">
        <v>4728.5763305084747</v>
      </c>
      <c r="K8" s="5">
        <v>0</v>
      </c>
      <c r="L8" s="7">
        <f t="shared" si="0"/>
        <v>6514.5195423728819</v>
      </c>
    </row>
    <row r="9" spans="1:12" x14ac:dyDescent="0.2">
      <c r="A9" s="6">
        <v>2016</v>
      </c>
      <c r="B9" s="5">
        <v>1361.2235169491528</v>
      </c>
      <c r="C9" s="5">
        <v>133.0991186440678</v>
      </c>
      <c r="D9" s="5">
        <v>63.899923728813562</v>
      </c>
      <c r="E9" s="5">
        <v>440.87905932203392</v>
      </c>
      <c r="F9" s="5">
        <v>0</v>
      </c>
      <c r="G9" s="5">
        <v>0</v>
      </c>
      <c r="H9" s="5">
        <v>0</v>
      </c>
      <c r="I9" s="5">
        <v>0</v>
      </c>
      <c r="J9" s="5">
        <v>5049.7508050847464</v>
      </c>
      <c r="K9" s="5">
        <v>0</v>
      </c>
      <c r="L9" s="7">
        <f t="shared" si="0"/>
        <v>7048.8524237288148</v>
      </c>
    </row>
    <row r="10" spans="1:12" x14ac:dyDescent="0.2">
      <c r="A10" s="6">
        <v>2017</v>
      </c>
      <c r="B10" s="5">
        <v>1046.9839406779663</v>
      </c>
      <c r="C10" s="5">
        <v>156.46920338983051</v>
      </c>
      <c r="D10" s="5">
        <v>101.71582203389831</v>
      </c>
      <c r="E10" s="5">
        <v>452.9400508474576</v>
      </c>
      <c r="F10" s="5">
        <v>0</v>
      </c>
      <c r="G10" s="5">
        <v>0</v>
      </c>
      <c r="H10" s="5">
        <v>0</v>
      </c>
      <c r="I10" s="5">
        <v>0</v>
      </c>
      <c r="J10" s="5">
        <v>5410.1618813559317</v>
      </c>
      <c r="K10" s="5">
        <v>0</v>
      </c>
      <c r="L10" s="7">
        <f t="shared" si="0"/>
        <v>7168.2708983050843</v>
      </c>
    </row>
    <row r="11" spans="1:12" x14ac:dyDescent="0.2">
      <c r="A11" s="6">
        <v>2018</v>
      </c>
      <c r="B11" s="5">
        <v>927.06936440677987</v>
      </c>
      <c r="C11" s="5">
        <v>150.72845762711864</v>
      </c>
      <c r="D11" s="5">
        <v>112.61118644067798</v>
      </c>
      <c r="E11" s="5">
        <v>371.67524576271182</v>
      </c>
      <c r="F11" s="5">
        <v>1.0829661016949153</v>
      </c>
      <c r="G11" s="5">
        <v>0</v>
      </c>
      <c r="H11" s="5">
        <v>0</v>
      </c>
      <c r="I11" s="5">
        <v>0</v>
      </c>
      <c r="J11" s="5">
        <v>5389.0239152542372</v>
      </c>
      <c r="K11" s="5">
        <v>0</v>
      </c>
      <c r="L11" s="7">
        <f t="shared" ref="L11" si="1">SUM(B11:K11)</f>
        <v>6952.1911355932207</v>
      </c>
    </row>
    <row r="12" spans="1:12" x14ac:dyDescent="0.2">
      <c r="A12" s="6">
        <v>2019</v>
      </c>
      <c r="B12" s="5">
        <v>1085.1485916666668</v>
      </c>
      <c r="C12" s="5">
        <v>180.12681666666666</v>
      </c>
      <c r="D12" s="5">
        <v>116.49711666666668</v>
      </c>
      <c r="E12" s="5">
        <v>353.24054166666673</v>
      </c>
      <c r="F12" s="5">
        <v>0</v>
      </c>
      <c r="G12" s="5">
        <v>0</v>
      </c>
      <c r="H12" s="5">
        <v>0</v>
      </c>
      <c r="I12" s="5">
        <v>0</v>
      </c>
      <c r="J12" s="5">
        <v>6185.2305500000002</v>
      </c>
      <c r="K12" s="5">
        <v>0</v>
      </c>
      <c r="L12" s="7">
        <f t="shared" ref="L12" si="2">SUM(B12:K12)</f>
        <v>7920.2436166666666</v>
      </c>
    </row>
    <row r="13" spans="1:12" x14ac:dyDescent="0.2">
      <c r="A13" s="6">
        <v>2020</v>
      </c>
      <c r="B13" s="5">
        <v>985.98554166666668</v>
      </c>
      <c r="C13" s="5">
        <v>248.33483333333334</v>
      </c>
      <c r="D13" s="5">
        <v>124.97867500000001</v>
      </c>
      <c r="E13" s="5">
        <v>406.69614166666668</v>
      </c>
      <c r="F13" s="5">
        <v>0</v>
      </c>
      <c r="G13" s="5">
        <v>0</v>
      </c>
      <c r="H13" s="5">
        <v>0</v>
      </c>
      <c r="I13" s="5">
        <v>0</v>
      </c>
      <c r="J13" s="5">
        <v>6160.0465916666672</v>
      </c>
      <c r="K13" s="5">
        <v>0</v>
      </c>
      <c r="L13" s="7">
        <f t="shared" ref="L13" si="3">SUM(B13:K13)</f>
        <v>7926.041783333334</v>
      </c>
    </row>
    <row r="14" spans="1:12" x14ac:dyDescent="0.2">
      <c r="A14" s="6">
        <v>2021</v>
      </c>
      <c r="B14" s="5">
        <v>806.03789999999992</v>
      </c>
      <c r="C14" s="5">
        <v>162.29789166666669</v>
      </c>
      <c r="D14" s="5">
        <v>118.64629166666666</v>
      </c>
      <c r="E14" s="5">
        <v>534.61737500000004</v>
      </c>
      <c r="F14" s="5">
        <v>0</v>
      </c>
      <c r="G14" s="5">
        <v>0</v>
      </c>
      <c r="H14" s="5">
        <v>0</v>
      </c>
      <c r="I14" s="5">
        <v>0</v>
      </c>
      <c r="J14" s="5">
        <v>6282.0652000000009</v>
      </c>
      <c r="K14" s="5">
        <v>0</v>
      </c>
      <c r="L14" s="7">
        <f t="shared" ref="L14" si="4">SUM(B14:K14)</f>
        <v>7903.664658333334</v>
      </c>
    </row>
    <row r="15" spans="1:12" x14ac:dyDescent="0.2">
      <c r="A15" s="6">
        <v>2022</v>
      </c>
      <c r="B15" s="5">
        <v>895.95595833333334</v>
      </c>
      <c r="C15" s="5">
        <v>111.51274999999998</v>
      </c>
      <c r="D15" s="5">
        <v>70.48970833333334</v>
      </c>
      <c r="E15" s="5">
        <v>672.37514166666676</v>
      </c>
      <c r="F15" s="5">
        <v>0</v>
      </c>
      <c r="G15" s="5">
        <v>0</v>
      </c>
      <c r="H15" s="5">
        <v>0</v>
      </c>
      <c r="I15" s="5">
        <v>0</v>
      </c>
      <c r="J15" s="5">
        <v>5485.3874583333336</v>
      </c>
      <c r="K15" s="5">
        <v>0</v>
      </c>
      <c r="L15" s="7">
        <f t="shared" ref="L15:L16" si="5">SUM(B15:K15)</f>
        <v>7235.7210166666664</v>
      </c>
    </row>
    <row r="16" spans="1:12" x14ac:dyDescent="0.2">
      <c r="A16" s="6">
        <v>2023</v>
      </c>
      <c r="B16" s="5">
        <v>599.02300000000002</v>
      </c>
      <c r="C16" s="5">
        <v>117.72369166666667</v>
      </c>
      <c r="D16" s="5">
        <v>0</v>
      </c>
      <c r="E16" s="5">
        <v>799.5702</v>
      </c>
      <c r="F16" s="5">
        <v>0</v>
      </c>
      <c r="G16" s="5">
        <v>0</v>
      </c>
      <c r="H16" s="5">
        <v>0</v>
      </c>
      <c r="I16" s="5">
        <v>0</v>
      </c>
      <c r="J16" s="5">
        <v>5102.4932083333333</v>
      </c>
      <c r="K16" s="5">
        <v>0</v>
      </c>
      <c r="L16" s="7">
        <f t="shared" si="5"/>
        <v>6618.8101000000006</v>
      </c>
    </row>
    <row r="17" spans="1:12" x14ac:dyDescent="0.2">
      <c r="A17" s="6">
        <v>2024</v>
      </c>
      <c r="B17" s="5">
        <v>457.79244999999997</v>
      </c>
      <c r="C17" s="5">
        <v>127.70415833333334</v>
      </c>
      <c r="D17" s="5">
        <v>0</v>
      </c>
      <c r="E17" s="5">
        <v>820.34375833333331</v>
      </c>
      <c r="F17" s="5">
        <v>0</v>
      </c>
      <c r="G17" s="5">
        <v>0</v>
      </c>
      <c r="H17" s="5">
        <v>0</v>
      </c>
      <c r="I17" s="5">
        <v>0</v>
      </c>
      <c r="J17" s="5">
        <v>6768.2157166666675</v>
      </c>
      <c r="K17" s="5">
        <v>0</v>
      </c>
      <c r="L17" s="7">
        <f t="shared" ref="L17" si="6">SUM(B17:K17)</f>
        <v>8174.0560833333348</v>
      </c>
    </row>
    <row r="18" spans="1:12" x14ac:dyDescent="0.2">
      <c r="A18" s="6">
        <v>2025</v>
      </c>
      <c r="B18" s="5">
        <v>465.83224999999999</v>
      </c>
      <c r="C18" s="5">
        <v>136.71050833333334</v>
      </c>
      <c r="D18" s="5"/>
      <c r="E18" s="5">
        <v>661.10665833333337</v>
      </c>
      <c r="F18" s="5">
        <v>0</v>
      </c>
      <c r="G18" s="5">
        <v>0</v>
      </c>
      <c r="H18" s="5">
        <v>0</v>
      </c>
      <c r="I18" s="5">
        <v>0</v>
      </c>
      <c r="J18" s="5">
        <v>7457.2700333333332</v>
      </c>
      <c r="K18" s="5">
        <v>0</v>
      </c>
      <c r="L18" s="7">
        <f t="shared" ref="L18" si="7">SUM(B18:K18)</f>
        <v>8720.9194499999994</v>
      </c>
    </row>
  </sheetData>
  <mergeCells count="5">
    <mergeCell ref="L3:L4"/>
    <mergeCell ref="C3:D3"/>
    <mergeCell ref="E3:I3"/>
    <mergeCell ref="J3:K3"/>
    <mergeCell ref="A3:A4"/>
  </mergeCells>
  <pageMargins left="0.70866141732283472" right="0.70866141732283472" top="1.1811023622047245" bottom="0.74803149606299213" header="0.31496062992125984" footer="0.31496062992125984"/>
  <pageSetup paperSize="9" scale="9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2026-03-10T21:00:30Z</dcterms:modified>
</cp:coreProperties>
</file>